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ela Vidic\Desktop\"/>
    </mc:Choice>
  </mc:AlternateContent>
  <xr:revisionPtr revIDLastSave="0" documentId="13_ncr:1_{CB1C7EEE-5327-4ECC-9249-C2F4BC4B7F5C}" xr6:coauthVersionLast="47" xr6:coauthVersionMax="47" xr10:uidLastSave="{00000000-0000-0000-0000-000000000000}"/>
  <bookViews>
    <workbookView xWindow="-108" yWindow="-108" windowWidth="23256" windowHeight="12576" xr2:uid="{621AA785-D8B5-4C6D-A96C-736C4F0B4F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4" i="1" s="1"/>
  <c r="C15" i="1" l="1"/>
  <c r="C16" i="1"/>
</calcChain>
</file>

<file path=xl/sharedStrings.xml><?xml version="1.0" encoding="utf-8"?>
<sst xmlns="http://schemas.openxmlformats.org/spreadsheetml/2006/main" count="19" uniqueCount="19">
  <si>
    <t>TROŠKOVNIK</t>
  </si>
  <si>
    <t>Kamatna stopa (fiksna)</t>
  </si>
  <si>
    <t>RB</t>
  </si>
  <si>
    <t>%</t>
  </si>
  <si>
    <t>Kamatna stopa je fiksna i mora biti navedena kako bi Naručitelj mogao izvršiti provjeru izračuna, a kao prilog ponude ponuditelj dostavlja otplatni plan.</t>
  </si>
  <si>
    <t>IZNOS U EURIMA</t>
  </si>
  <si>
    <t>Broj leasing rata</t>
  </si>
  <si>
    <t>Iznos PDV-a</t>
  </si>
  <si>
    <t>Iznos PPMV-a</t>
  </si>
  <si>
    <t>Učešće u EUR</t>
  </si>
  <si>
    <t>Iznos za opciju kupnje u EUR</t>
  </si>
  <si>
    <t>Mjesečni leasing obrok (bez PDV-a)</t>
  </si>
  <si>
    <t>Trošak obrade (bez PDV-a)</t>
  </si>
  <si>
    <t>Nabavna vrijednost ponuđenog vozila (bez PDV-a i PPMV-a)</t>
  </si>
  <si>
    <t>Iznos PDV-a (RB2)</t>
  </si>
  <si>
    <t>popunjavaju se samo bojom označena polja</t>
  </si>
  <si>
    <t>IZRAČUN VRIJEDNOSTI NABAVE 1 KOMBI VOZILA PUTEM FINANCIJSKOG LEASINGA</t>
  </si>
  <si>
    <t>UKUPNA CIJENA PONUDE s PDV i PPMV (RB8 + RB9)</t>
  </si>
  <si>
    <t>Ukupna cijena ponude bez PDV-a (RB6 x 36 leasing rata + RB4 + RB5 + RB7 - RB2)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</si>
</sst>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FF9E-83C5-4491-BF12-6CAD583BE01C}">
  <sheetPr>
    <pageSetUpPr fitToPage="1"/>
  </sheetPr>
  <dimension ref="A2:E23"/>
  <sheetViews>
    <sheetView tabSelected="1" view="pageLayout" topLeftCell="A5" zoomScaleNormal="100" workbookViewId="0">
      <selection activeCell="B8" sqref="B8"/>
    </sheetView>
  </sheetViews>
  <sheetFormatPr defaultColWidth="9.109375" defaultRowHeight="14.4" x14ac:dyDescent="0.3"/>
  <cols>
    <col min="1" max="1" width="3.88671875" style="1" customWidth="1"/>
    <col min="2" max="2" width="68.44140625" style="1" customWidth="1"/>
    <col min="3" max="3" width="19.33203125" style="7" customWidth="1"/>
    <col min="4" max="4" width="10.77734375" style="1" customWidth="1"/>
    <col min="5" max="6" width="20.109375" style="1" customWidth="1"/>
    <col min="7" max="16384" width="9.109375" style="1"/>
  </cols>
  <sheetData>
    <row r="2" spans="1:5" x14ac:dyDescent="0.3">
      <c r="A2" s="25" t="s">
        <v>0</v>
      </c>
      <c r="B2" s="25"/>
      <c r="C2" s="25"/>
    </row>
    <row r="3" spans="1:5" x14ac:dyDescent="0.3">
      <c r="A3" s="2"/>
      <c r="B3" s="2"/>
      <c r="C3" s="5"/>
    </row>
    <row r="4" spans="1:5" x14ac:dyDescent="0.3">
      <c r="A4" s="2"/>
      <c r="B4" s="2"/>
      <c r="C4" s="5"/>
    </row>
    <row r="5" spans="1:5" ht="27.6" customHeight="1" x14ac:dyDescent="0.3">
      <c r="A5" s="30" t="s">
        <v>2</v>
      </c>
      <c r="B5" s="26" t="s">
        <v>16</v>
      </c>
      <c r="C5" s="28" t="s">
        <v>5</v>
      </c>
    </row>
    <row r="6" spans="1:5" x14ac:dyDescent="0.3">
      <c r="A6" s="30"/>
      <c r="B6" s="27"/>
      <c r="C6" s="29"/>
    </row>
    <row r="7" spans="1:5" ht="17.399999999999999" customHeight="1" x14ac:dyDescent="0.3">
      <c r="A7" s="23">
        <v>1</v>
      </c>
      <c r="B7" s="21" t="s">
        <v>13</v>
      </c>
      <c r="C7" s="18"/>
    </row>
    <row r="8" spans="1:5" ht="17.399999999999999" customHeight="1" x14ac:dyDescent="0.3">
      <c r="A8" s="3">
        <v>2</v>
      </c>
      <c r="B8" s="22" t="s">
        <v>7</v>
      </c>
      <c r="C8" s="31">
        <f>C7*0.25</f>
        <v>0</v>
      </c>
    </row>
    <row r="9" spans="1:5" ht="17.399999999999999" customHeight="1" x14ac:dyDescent="0.3">
      <c r="A9" s="3">
        <v>3</v>
      </c>
      <c r="B9" s="22" t="s">
        <v>8</v>
      </c>
      <c r="C9" s="18"/>
    </row>
    <row r="10" spans="1:5" ht="17.399999999999999" customHeight="1" x14ac:dyDescent="0.3">
      <c r="A10" s="3">
        <v>4</v>
      </c>
      <c r="B10" s="15" t="s">
        <v>9</v>
      </c>
      <c r="C10" s="18"/>
    </row>
    <row r="11" spans="1:5" ht="17.399999999999999" customHeight="1" x14ac:dyDescent="0.3">
      <c r="A11" s="3">
        <v>5</v>
      </c>
      <c r="B11" s="15" t="s">
        <v>10</v>
      </c>
      <c r="C11" s="18"/>
    </row>
    <row r="12" spans="1:5" ht="17.399999999999999" customHeight="1" x14ac:dyDescent="0.3">
      <c r="A12" s="3">
        <v>6</v>
      </c>
      <c r="B12" s="15" t="s">
        <v>11</v>
      </c>
      <c r="C12" s="18"/>
    </row>
    <row r="13" spans="1:5" ht="17.399999999999999" customHeight="1" x14ac:dyDescent="0.3">
      <c r="A13" s="3">
        <v>7</v>
      </c>
      <c r="B13" s="22" t="s">
        <v>12</v>
      </c>
      <c r="C13" s="18"/>
    </row>
    <row r="14" spans="1:5" ht="17.399999999999999" customHeight="1" x14ac:dyDescent="0.3">
      <c r="A14" s="3">
        <v>8</v>
      </c>
      <c r="B14" s="14" t="s">
        <v>18</v>
      </c>
      <c r="C14" s="11">
        <f>C12*C21+C10+C11+C13-C8</f>
        <v>0</v>
      </c>
      <c r="E14" s="32"/>
    </row>
    <row r="15" spans="1:5" ht="17.399999999999999" customHeight="1" x14ac:dyDescent="0.3">
      <c r="A15" s="3">
        <v>9</v>
      </c>
      <c r="B15" s="14" t="s">
        <v>14</v>
      </c>
      <c r="C15" s="11">
        <f>C8</f>
        <v>0</v>
      </c>
    </row>
    <row r="16" spans="1:5" ht="17.399999999999999" customHeight="1" x14ac:dyDescent="0.3">
      <c r="A16" s="3">
        <v>11</v>
      </c>
      <c r="B16" s="16" t="s">
        <v>17</v>
      </c>
      <c r="C16" s="17">
        <f>SUM(C14:C15)</f>
        <v>0</v>
      </c>
    </row>
    <row r="17" spans="1:3" ht="17.399999999999999" customHeight="1" x14ac:dyDescent="0.3">
      <c r="A17" s="8"/>
      <c r="B17" s="9"/>
      <c r="C17" s="10"/>
    </row>
    <row r="18" spans="1:3" x14ac:dyDescent="0.3">
      <c r="A18" s="2"/>
      <c r="B18" s="2"/>
      <c r="C18" s="6" t="s">
        <v>3</v>
      </c>
    </row>
    <row r="19" spans="1:3" x14ac:dyDescent="0.3">
      <c r="A19" s="2"/>
      <c r="B19" s="15" t="s">
        <v>1</v>
      </c>
      <c r="C19" s="19"/>
    </row>
    <row r="20" spans="1:3" x14ac:dyDescent="0.3">
      <c r="A20" s="2"/>
      <c r="B20" s="12"/>
      <c r="C20" s="13"/>
    </row>
    <row r="21" spans="1:3" x14ac:dyDescent="0.3">
      <c r="A21" s="2"/>
      <c r="B21" s="4" t="s">
        <v>6</v>
      </c>
      <c r="C21" s="15">
        <v>36</v>
      </c>
    </row>
    <row r="22" spans="1:3" ht="30.6" customHeight="1" x14ac:dyDescent="0.3">
      <c r="A22" s="24" t="s">
        <v>4</v>
      </c>
      <c r="B22" s="24"/>
      <c r="C22" s="24"/>
    </row>
    <row r="23" spans="1:3" x14ac:dyDescent="0.3">
      <c r="A23" s="20"/>
      <c r="B23" s="1" t="s">
        <v>15</v>
      </c>
    </row>
  </sheetData>
  <mergeCells count="5">
    <mergeCell ref="A22:C22"/>
    <mergeCell ref="A2:C2"/>
    <mergeCell ref="B5:B6"/>
    <mergeCell ref="C5:C6"/>
    <mergeCell ref="A5:A6"/>
  </mergeCells>
  <phoneticPr fontId="4" type="noConversion"/>
  <pageMargins left="0.7" right="0.7" top="0.75" bottom="0.75" header="0.3" footer="0.3"/>
  <pageSetup paperSize="9" orientation="landscape" r:id="rId1"/>
  <headerFooter>
    <oddHeader>&amp;LPrilog 3.
&amp;RNabava kombi vozila putem financijskog leasinga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Škara</dc:creator>
  <cp:lastModifiedBy>Sanela Vidic</cp:lastModifiedBy>
  <cp:lastPrinted>2023-03-31T07:15:39Z</cp:lastPrinted>
  <dcterms:created xsi:type="dcterms:W3CDTF">2018-07-10T05:27:11Z</dcterms:created>
  <dcterms:modified xsi:type="dcterms:W3CDTF">2023-04-24T12:53:26Z</dcterms:modified>
</cp:coreProperties>
</file>